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hc-fileserver3\Healthcare Quality Division\2019\2-Quality Monitoring\06- Jawda new KPIs-2019\5. CardiothoracicProcedureSurgery\4-DataSubmissonTool\"/>
    </mc:Choice>
  </mc:AlternateContent>
  <bookViews>
    <workbookView xWindow="0" yWindow="0" windowWidth="18870" windowHeight="6315"/>
  </bookViews>
  <sheets>
    <sheet name="Cardiac_Quaterly-KPI" sheetId="1" r:id="rId1"/>
    <sheet name="Sheet1" sheetId="3" state="hidden" r:id="rId2"/>
    <sheet name="Code" sheetId="2" state="hidden" r:id="rId3"/>
  </sheets>
  <definedNames>
    <definedName name="Home">'Cardiac_Quaterly-KPI'!$A$2:$G$3,'Cardiac_Quaterly-KPI'!$A$4:$B$11,'Cardiac_Quaterly-KPI'!$E$6:$G$8,'Cardiac_Quaterly-KPI'!$C$9:$G$9,'Cardiac_Quaterly-KPI'!$F$10:$F$22</definedName>
    <definedName name="NAME">'Cardiac_Quaterly-KPI'!$A$2:$G$3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0" i="1" l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<sst xmlns="http://schemas.openxmlformats.org/spreadsheetml/2006/main" count="44" uniqueCount="42">
  <si>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</si>
  <si>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</si>
  <si>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</si>
  <si>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</si>
  <si>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</si>
  <si>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</si>
  <si>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</si>
  <si>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</si>
  <si>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</si>
  <si>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</si>
  <si>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</si>
  <si>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</si>
  <si>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</si>
  <si>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</si>
  <si>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Indicator number</t>
  </si>
  <si>
    <t>Cardiac Surgery Quality Indicators Submission Tool -2020</t>
  </si>
  <si>
    <t>Patients Undergoing Isolated CABG Who Receive Anti-Platelet Medication at Discharge</t>
  </si>
  <si>
    <t>Patients Undergoing Isolated CABG Who Receive Beta Blockade at Discharge</t>
  </si>
  <si>
    <t>Patients Undergoing Isolated CABG  With Anti-Lipid Treatment at Discharge</t>
  </si>
  <si>
    <t>Patients Undergoing Isolated CABG  who Receive Preoperative Beta Blockade</t>
  </si>
  <si>
    <t>Patients Undergoing Isolated CABG Use of Internal Mammary Artery (IMA)</t>
  </si>
  <si>
    <t>Patients Undergoing Isolated CABG Who Develop Postoperative Renal Failure</t>
  </si>
  <si>
    <t>Rate of unplanned Re-operation In Patients Having Major Cardiac Surgery</t>
  </si>
  <si>
    <t>All cause 30-day unplanned hospital readmissions after Major Cardiac Surgery  Procedure</t>
  </si>
  <si>
    <t>Rate of all-cause mortality occurring within 30 days of Major Cardiac Surgery Procedure</t>
  </si>
  <si>
    <t>Postoperative Prolonged Intubation (Ventilation) After Major Cardiac Surgery Procedure</t>
  </si>
  <si>
    <t>Stroke/Cerebrovascular Accident After Major Cardiac Surgery Procedure</t>
  </si>
  <si>
    <t>Surgical Site infection for Major Cardiac Surgery Procedure</t>
  </si>
  <si>
    <t>Appropriate Antibiotic Timing for Major Cardiac Surgery Patients</t>
  </si>
  <si>
    <t>CS001</t>
  </si>
  <si>
    <t>CS002</t>
  </si>
  <si>
    <t>CS003</t>
  </si>
  <si>
    <t>CS004</t>
  </si>
  <si>
    <t>CS005</t>
  </si>
  <si>
    <t>CS006</t>
  </si>
  <si>
    <t>CS007</t>
  </si>
  <si>
    <t>CS008</t>
  </si>
  <si>
    <t>CS009</t>
  </si>
  <si>
    <t>CS010</t>
  </si>
  <si>
    <t>CS011</t>
  </si>
  <si>
    <t>CS012</t>
  </si>
  <si>
    <t>CS013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</si>
</sst>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4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164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0" borderId="8" xfId="0" applyFont="1" applyFill="1" applyBorder="1" applyAlignment="1" applyProtection="1">
      <alignment horizontal="left" vertical="center" wrapText="1"/>
    </xf>
    <xf numFmtId="1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0" applyNumberFormat="1" applyFont="1" applyFill="1" applyBorder="1" applyAlignment="1" applyProtection="1">
      <alignment horizontal="center" vertical="top" wrapText="1"/>
    </xf>
    <xf numFmtId="165" fontId="7" fillId="0" borderId="11" xfId="1" applyNumberFormat="1" applyFont="1" applyFill="1" applyBorder="1" applyAlignment="1" applyProtection="1">
      <alignment horizontal="center" vertical="top" wrapText="1"/>
      <protection locked="0"/>
    </xf>
    <xf numFmtId="0" fontId="8" fillId="0" borderId="11" xfId="2" applyNumberFormat="1" applyBorder="1" applyAlignment="1">
      <alignment horizontal="left" vertical="center" indent="1"/>
    </xf>
    <xf numFmtId="0" fontId="9" fillId="0" borderId="11" xfId="2" applyNumberFormat="1" applyFont="1" applyBorder="1" applyAlignment="1">
      <alignment horizontal="left" vertical="center" inden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1" xfId="0" applyFont="1" applyFill="1" applyBorder="1" applyAlignment="1" applyProtection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9">
    <dxf>
      <font>
        <b/>
        <strike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WTqRv150324" displayName="WTqRv150324" ref="A9:G22" totalsRowShown="0" headerRowDxfId="8" dataDxfId="7">
  <autoFilter ref="A9:G22"/>
  <tableColumns count="7">
    <tableColumn id="12" name="Indicator number" dataDxfId="1"/>
    <tableColumn id="1" name="Definitions" dataDxfId="0"/>
    <tableColumn id="4" name="Applicable (Yes/No)" dataDxfId="6"/>
    <tableColumn id="11" name="Numerator (see guidance)" dataDxfId="5" dataCellStyle="Comma"/>
    <tableColumn id="10" name="Denominator (see guidance)" dataDxfId="4" dataCellStyle="Comma"/>
    <tableColumn id="5" name="Your current Quarter performance" dataDxfId="3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9" sqref="H9"/>
    </sheetView>
  </sheetViews>
  <sheetFormatPr defaultRowHeight="15" x14ac:dyDescent="0.25"/>
  <cols>
    <col min="1" max="1" width="16.140625" customWidth="1"/>
    <col min="2" max="2" width="45.42578125" style="19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7" ht="15.75" thickBot="1" x14ac:dyDescent="0.3"/>
    <row r="2" spans="1:7" ht="21" x14ac:dyDescent="0.35">
      <c r="A2" s="1" t="s">
        <v>15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26"/>
      <c r="D4" s="28"/>
      <c r="E4" s="28"/>
      <c r="F4" s="28"/>
      <c r="G4" s="29"/>
    </row>
    <row r="5" spans="1:7" x14ac:dyDescent="0.25">
      <c r="A5" s="5" t="s">
        <v>1</v>
      </c>
      <c r="B5" s="6"/>
      <c r="C5" s="26"/>
      <c r="D5" s="28"/>
      <c r="E5" s="28"/>
      <c r="F5" s="28"/>
      <c r="G5" s="29"/>
    </row>
    <row r="6" spans="1:7" ht="30" customHeight="1" x14ac:dyDescent="0.25">
      <c r="A6" s="30" t="s">
        <v>2</v>
      </c>
      <c r="B6" s="31"/>
      <c r="C6" s="26"/>
      <c r="D6" s="27"/>
      <c r="E6" s="6"/>
      <c r="F6" s="32" t="s">
        <v>13</v>
      </c>
      <c r="G6" s="33"/>
    </row>
    <row r="7" spans="1:7" x14ac:dyDescent="0.25">
      <c r="A7" s="30" t="s">
        <v>3</v>
      </c>
      <c r="B7" s="31"/>
      <c r="C7" s="26"/>
      <c r="D7" s="27"/>
      <c r="E7" s="6"/>
      <c r="F7" s="6"/>
      <c r="G7" s="10"/>
    </row>
    <row r="8" spans="1:7" ht="15.75" x14ac:dyDescent="0.25">
      <c r="A8" s="5" t="s">
        <v>4</v>
      </c>
      <c r="B8" s="6"/>
      <c r="C8" s="26"/>
      <c r="D8" s="27"/>
      <c r="E8" s="6"/>
      <c r="F8" s="11"/>
      <c r="G8" s="12"/>
    </row>
    <row r="9" spans="1:7" ht="58.5" customHeight="1" x14ac:dyDescent="0.25">
      <c r="A9" s="20" t="s">
        <v>14</v>
      </c>
      <c r="B9" s="13" t="s">
        <v>5</v>
      </c>
      <c r="C9" s="13" t="s">
        <v>6</v>
      </c>
      <c r="D9" s="13" t="s">
        <v>11</v>
      </c>
      <c r="E9" s="18" t="s">
        <v>12</v>
      </c>
      <c r="F9" s="13" t="s">
        <v>10</v>
      </c>
      <c r="G9" s="14" t="s">
        <v>9</v>
      </c>
    </row>
    <row r="10" spans="1:7" ht="56.25" customHeight="1" x14ac:dyDescent="0.25">
      <c r="A10" s="35" t="s">
        <v>29</v>
      </c>
      <c r="B10" s="34" t="s">
        <v>16</v>
      </c>
      <c r="C10" s="25"/>
      <c r="D10" s="21"/>
      <c r="E10" s="15"/>
      <c r="F10" s="22" t="str">
        <f>IF((WTqRv150324[[#This Row],[Applicable (Yes/No)]]="Yes"),WTqRv150324[[#This Row],[Numerator (see guidance)]]/WTqRv150324[[#This Row],[Denominator (see guidance)]]*100,"")</f>
        <v/>
      </c>
      <c r="G10" s="17"/>
    </row>
    <row r="11" spans="1:7" ht="53.25" customHeight="1" x14ac:dyDescent="0.25">
      <c r="A11" s="35" t="s">
        <v>30</v>
      </c>
      <c r="B11" s="34" t="s">
        <v>17</v>
      </c>
      <c r="C11" s="24"/>
      <c r="D11" s="21"/>
      <c r="E11" s="15"/>
      <c r="F11" s="23"/>
      <c r="G11" s="17"/>
    </row>
    <row r="12" spans="1:7" ht="39" customHeight="1" x14ac:dyDescent="0.25">
      <c r="A12" s="35" t="s">
        <v>31</v>
      </c>
      <c r="B12" s="34" t="s">
        <v>18</v>
      </c>
      <c r="C12" s="24"/>
      <c r="D12" s="21"/>
      <c r="E12" s="15"/>
      <c r="F12" s="16" t="str">
        <f>IF((WTqRv150324[[#This Row],[Applicable (Yes/No)]]="Yes"),WTqRv150324[[#This Row],[Numerator (see guidance)]]/WTqRv150324[[#This Row],[Denominator (see guidance)]]*100,"")</f>
        <v/>
      </c>
      <c r="G12" s="17"/>
    </row>
    <row r="13" spans="1:7" ht="43.5" customHeight="1" x14ac:dyDescent="0.25">
      <c r="A13" s="35" t="s">
        <v>32</v>
      </c>
      <c r="B13" s="34" t="s">
        <v>19</v>
      </c>
      <c r="C13" s="24"/>
      <c r="D13" s="21"/>
      <c r="E13" s="15"/>
      <c r="F13" s="16" t="str">
        <f>IF((WTqRv150324[[#This Row],[Applicable (Yes/No)]]="Yes"),WTqRv150324[[#This Row],[Numerator (see guidance)]]/WTqRv150324[[#This Row],[Denominator (see guidance)]]*100,"")</f>
        <v/>
      </c>
      <c r="G13" s="17"/>
    </row>
    <row r="14" spans="1:7" ht="43.5" customHeight="1" x14ac:dyDescent="0.25">
      <c r="A14" s="35" t="s">
        <v>33</v>
      </c>
      <c r="B14" s="34" t="s">
        <v>20</v>
      </c>
      <c r="C14" s="24"/>
      <c r="D14" s="21"/>
      <c r="E14" s="15"/>
      <c r="F14" s="16" t="str">
        <f>IF((WTqRv150324[[#This Row],[Applicable (Yes/No)]]="Yes"),WTqRv150324[[#This Row],[Numerator (see guidance)]]/WTqRv150324[[#This Row],[Denominator (see guidance)]]*100,"")</f>
        <v/>
      </c>
      <c r="G14" s="17"/>
    </row>
    <row r="15" spans="1:7" ht="48" customHeight="1" x14ac:dyDescent="0.25">
      <c r="A15" s="35" t="s">
        <v>34</v>
      </c>
      <c r="B15" s="34" t="s">
        <v>21</v>
      </c>
      <c r="C15" s="24"/>
      <c r="D15" s="21"/>
      <c r="E15" s="15"/>
      <c r="F15" s="16" t="str">
        <f>IF((WTqRv150324[[#This Row],[Applicable (Yes/No)]]="Yes"),WTqRv150324[[#This Row],[Numerator (see guidance)]]/WTqRv150324[[#This Row],[Denominator (see guidance)]]*100,"")</f>
        <v/>
      </c>
      <c r="G15" s="17"/>
    </row>
    <row r="16" spans="1:7" ht="50.25" customHeight="1" x14ac:dyDescent="0.25">
      <c r="A16" s="35" t="s">
        <v>35</v>
      </c>
      <c r="B16" s="34" t="s">
        <v>22</v>
      </c>
      <c r="C16" s="24"/>
      <c r="D16" s="21"/>
      <c r="E16" s="15"/>
      <c r="F16" s="16" t="str">
        <f>IF((WTqRv150324[[#This Row],[Applicable (Yes/No)]]="Yes"),WTqRv150324[[#This Row],[Numerator (see guidance)]]/WTqRv150324[[#This Row],[Denominator (see guidance)]]*100,"")</f>
        <v/>
      </c>
      <c r="G16" s="17"/>
    </row>
    <row r="17" spans="1:7" ht="45" customHeight="1" x14ac:dyDescent="0.25">
      <c r="A17" s="35" t="s">
        <v>36</v>
      </c>
      <c r="B17" s="34" t="s">
        <v>23</v>
      </c>
      <c r="C17" s="24"/>
      <c r="D17" s="21"/>
      <c r="E17" s="15"/>
      <c r="F17" s="16" t="str">
        <f>IF((WTqRv150324[[#This Row],[Applicable (Yes/No)]]="Yes"),WTqRv150324[[#This Row],[Numerator (see guidance)]]/WTqRv150324[[#This Row],[Denominator (see guidance)]]*100,"")</f>
        <v/>
      </c>
      <c r="G17" s="17"/>
    </row>
    <row r="18" spans="1:7" ht="48.75" customHeight="1" x14ac:dyDescent="0.25">
      <c r="A18" s="35" t="s">
        <v>37</v>
      </c>
      <c r="B18" s="34" t="s">
        <v>24</v>
      </c>
      <c r="C18" s="24"/>
      <c r="D18" s="21"/>
      <c r="E18" s="15"/>
      <c r="F18" s="16" t="str">
        <f>IF((WTqRv150324[[#This Row],[Applicable (Yes/No)]]="Yes"),WTqRv150324[[#This Row],[Numerator (see guidance)]]/WTqRv150324[[#This Row],[Denominator (see guidance)]]*100,"")</f>
        <v/>
      </c>
      <c r="G18" s="17"/>
    </row>
    <row r="19" spans="1:7" ht="45" customHeight="1" x14ac:dyDescent="0.25">
      <c r="A19" s="35" t="s">
        <v>38</v>
      </c>
      <c r="B19" s="34" t="s">
        <v>25</v>
      </c>
      <c r="C19" s="24"/>
      <c r="D19" s="21"/>
      <c r="E19" s="15"/>
      <c r="F19" s="23" t="str">
        <f>IF((WTqRv150324[[#This Row],[Applicable (Yes/No)]]="Yes"),WTqRv150324[[#This Row],[Numerator (see guidance)]]/WTqRv150324[[#This Row],[Denominator (see guidance)]]*100,"")</f>
        <v/>
      </c>
      <c r="G19" s="17"/>
    </row>
    <row r="20" spans="1:7" ht="25.5" x14ac:dyDescent="0.25">
      <c r="A20" s="35" t="s">
        <v>39</v>
      </c>
      <c r="B20" s="34" t="s">
        <v>26</v>
      </c>
      <c r="C20" s="24"/>
      <c r="D20" s="21"/>
      <c r="E20" s="15"/>
      <c r="F20" s="23" t="str">
        <f>IF((WTqRv150324[[#This Row],[Applicable (Yes/No)]]="Yes"),WTqRv150324[[#This Row],[Numerator (see guidance)]]/WTqRv150324[[#This Row],[Denominator (see guidance)]]*100,"")</f>
        <v/>
      </c>
      <c r="G20" s="17"/>
    </row>
    <row r="21" spans="1:7" ht="33" customHeight="1" x14ac:dyDescent="0.25">
      <c r="A21" s="35" t="s">
        <v>40</v>
      </c>
      <c r="B21" s="34" t="s">
        <v>27</v>
      </c>
      <c r="C21" s="24"/>
      <c r="D21" s="21"/>
      <c r="E21" s="15"/>
      <c r="F21" s="23" t="str">
        <f>IF((WTqRv150324[[#This Row],[Applicable (Yes/No)]]="Yes"),WTqRv150324[[#This Row],[Numerator (see guidance)]]/WTqRv150324[[#This Row],[Denominator (see guidance)]]*100,"")</f>
        <v/>
      </c>
      <c r="G21" s="17"/>
    </row>
    <row r="22" spans="1:7" ht="25.5" x14ac:dyDescent="0.25">
      <c r="A22" s="35" t="s">
        <v>41</v>
      </c>
      <c r="B22" s="34" t="s">
        <v>28</v>
      </c>
      <c r="C22" s="24"/>
      <c r="D22" s="21"/>
      <c r="E22" s="15"/>
      <c r="F22" s="23" t="str">
        <f>IF((WTqRv150324[[#This Row],[Applicable (Yes/No)]]="Yes"),WTqRv150324[[#This Row],[Numerator (see guidance)]]/WTqRv150324[[#This Row],[Denominator (see guidance)]]*100,"")</f>
        <v/>
      </c>
      <c r="G22" s="17"/>
    </row>
    <row r="24" spans="1:7" ht="30" customHeight="1" x14ac:dyDescent="0.25"/>
    <row r="25" spans="1:7" ht="30" customHeight="1" x14ac:dyDescent="0.25"/>
    <row r="26" spans="1:7" ht="27" customHeight="1" x14ac:dyDescent="0.25"/>
    <row r="27" spans="1:7" ht="27" customHeight="1" x14ac:dyDescent="0.25"/>
    <row r="28" spans="1:7" ht="27.75" customHeight="1" x14ac:dyDescent="0.25"/>
    <row r="29" spans="1:7" ht="22.5" customHeight="1" x14ac:dyDescent="0.25"/>
    <row r="30" spans="1:7" ht="31.5" customHeight="1" x14ac:dyDescent="0.25"/>
    <row r="31" spans="1:7" ht="26.25" customHeight="1" x14ac:dyDescent="0.25"/>
    <row r="32" spans="1:7" ht="28.5" customHeight="1" x14ac:dyDescent="0.25"/>
    <row r="33" ht="26.25" customHeight="1" x14ac:dyDescent="0.25"/>
    <row r="38" ht="29.25" customHeight="1" x14ac:dyDescent="0.25"/>
  </sheetData>
  <sheetProtection formatRows="0" insertColumns="0" insertRows="0" selectLockedCells="1" selectUn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22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Sheet1!$A$3:$A$4</xm:f>
          </x14:formula1>
          <xm:sqref>C10:C22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5" x14ac:dyDescent="0.25"/>
  <sheetData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Cardiac_Quaterly-KPI</vt:lpstr>
      <vt:lpstr>Sheet1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2019-11-02T16:11:26Z</dcterms:modified>
</cp:coreProperties>
</file>