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21\2. Quality Monitoring\06. Jawda new KPI-2021\Hospital [General and Specialialized]\2. DataCollectionTool\"/>
    </mc:Choice>
  </mc:AlternateContent>
  <bookViews>
    <workbookView xWindow="0" yWindow="0" windowWidth="18870" windowHeight="6315"/>
  </bookViews>
  <sheets>
    <sheet name="Hospital_Quaterly-KPI" sheetId="1" r:id="rId1"/>
    <sheet name="Code" sheetId="2" state="hidden" r:id="rId2"/>
  </sheets>
  <definedNames>
    <definedName name="Home">'Hospital_Quaterly-KPI'!$A$2:$G$3,'Hospital_Quaterly-KPI'!$A$4:$B$13,'Hospital_Quaterly-KPI'!$E$6:$G$8,'Hospital_Quaterly-KPI'!$C$9:$G$9,'Hospital_Quaterly-KPI'!$F$10:$F$33</definedName>
    <definedName name="NAME">'Hospital_Quaterly-KPI'!$A$2:$G$3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</calcChain>
</file>

<file path=xl/sharedStrings.xml><?xml version="1.0" encoding="utf-8"?>
<sst xmlns="http://schemas.openxmlformats.org/spreadsheetml/2006/main" count="64" uniqueCount="64">
  <si>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</si>
  <si>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</si>
  <si>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</si>
  <si>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</si>
  <si>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</si>
  <si>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</si>
  <si>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</si>
  <si>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</si>
  <si>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</si>
  <si>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</si>
  <si>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</si>
  <si>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</si>
  <si>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</si>
  <si>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 xml:space="preserve">Rate of sentinel events (unexpected occurrence involving death or serious physical or psychological injury) per 1000 patient days </t>
  </si>
  <si>
    <t>Q1001</t>
  </si>
  <si>
    <t>Q1002</t>
  </si>
  <si>
    <t>Q1003</t>
  </si>
  <si>
    <t>Q1004</t>
  </si>
  <si>
    <t>Q1005</t>
  </si>
  <si>
    <t>Q1006</t>
  </si>
  <si>
    <t>Q1007</t>
  </si>
  <si>
    <t>Q1009</t>
  </si>
  <si>
    <t>Q1010</t>
  </si>
  <si>
    <t>Q1011</t>
  </si>
  <si>
    <t>Q1012</t>
  </si>
  <si>
    <t>Q1013</t>
  </si>
  <si>
    <t>Q1014</t>
  </si>
  <si>
    <t>Q1015</t>
  </si>
  <si>
    <t>Q1016</t>
  </si>
  <si>
    <t>Q1017</t>
  </si>
  <si>
    <t>Q1018</t>
  </si>
  <si>
    <t>Q1027</t>
  </si>
  <si>
    <t>Q1028</t>
  </si>
  <si>
    <t>Q1029</t>
  </si>
  <si>
    <t>Q1030</t>
  </si>
  <si>
    <t>Q1031</t>
  </si>
  <si>
    <t>Q1032</t>
  </si>
  <si>
    <t>Q1033</t>
  </si>
  <si>
    <t>Percentage of transfusion-associated adverse reactions</t>
  </si>
  <si>
    <t>Rate of selected reported Adverse Incidents (level 1-3) per 1000 inpatient days</t>
  </si>
  <si>
    <t xml:space="preserve">Percentage of Surgical Site Infection (SSI) for Abdominal Hysterectomy (HYST) </t>
  </si>
  <si>
    <t>Rate of Perioperative Pulmonary Embolism or Deep Vein Thrombosis per 1000 surgical procedures</t>
  </si>
  <si>
    <t xml:space="preserve">Rate of Healthcare-Associated Multidrug-Resistant Organism (MDRO) Bloodstream Infection (All inpatients) </t>
  </si>
  <si>
    <t xml:space="preserve">30-day all-cause readmission rate for patients with planned Hernia repair procedure </t>
  </si>
  <si>
    <t xml:space="preserve">30-day all-cause readmission rate for patients with Pneumonia </t>
  </si>
  <si>
    <t>30-day all-cause readmission rate for patients with Urinary Tract Infection (UTI)</t>
  </si>
  <si>
    <t>Rate of falls resulting in any injury per 1000 inpatient days</t>
  </si>
  <si>
    <t>Rate of hospital associated or worsening pressure injury (Stage II and above) per 1000 inpatient days</t>
  </si>
  <si>
    <t xml:space="preserve">30-day all-cause readmission rate for patients with heart failure </t>
  </si>
  <si>
    <t>30-day all-cause readmission rate for patients with unplanned appendectomy procedure</t>
  </si>
  <si>
    <t xml:space="preserve">CAUTI rate per 1000 device days (all inpatients) </t>
  </si>
  <si>
    <t xml:space="preserve">CLABSI Rate per 1000 Central Line-Days (All inpatients) </t>
  </si>
  <si>
    <t xml:space="preserve">Percentage of surgical site infection (SSI) for appendectomy procedures </t>
  </si>
  <si>
    <t>Percentage of surgical Site Infection (SSI) for Cholecystectomy procedures (CHOL)</t>
  </si>
  <si>
    <t>30-day all-cause unplanned hospital readmission rate for Cholecystectomy</t>
  </si>
  <si>
    <t xml:space="preserve">30-day all-cause unplanned hospital readmission rate for medical and surgical patients </t>
  </si>
  <si>
    <t>Rate of unexpected ICU admissions within 24 hours of surgical procedure</t>
  </si>
  <si>
    <t xml:space="preserve">Rate of healthcare associated infection (HAI) Clostridium Difficile Infection (CDI) in all adult inpatients </t>
  </si>
  <si>
    <t xml:space="preserve">VAE (Ventilator associated event) </t>
  </si>
  <si>
    <t xml:space="preserve">Pediatric ventilator-associated Pneumonia (ped. VAP) </t>
  </si>
  <si>
    <t>Rate of cardiopulmonary arrests outside critical care area per 1000 inpatient days</t>
  </si>
  <si>
    <t>Please submit this quarterly report to:  jawda@DoH.gov.ae</t>
  </si>
  <si>
    <t>Indicator number</t>
  </si>
  <si>
    <t>Hospital (Specialized and General) Quality Indicators Submission Tool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</si>
</sst>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0&quot;??_);_(@_)"/>
    <numFmt numFmtId="165" formatCode="0.0"/>
    <numFmt numFmtId="166" formatCode="0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sz val="10"/>
      <color theme="3"/>
      <name val="Praxis Com Light"/>
    </font>
    <font>
      <sz val="10"/>
      <color theme="0" tint="-0.499984740745262"/>
      <name val="Praxis Com Light"/>
    </font>
    <font>
      <b/>
      <sz val="10"/>
      <color theme="3"/>
      <name val="Praxis Com Ligh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164" fontId="9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10" fillId="0" borderId="11" xfId="1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top" wrapText="1"/>
    </xf>
    <xf numFmtId="166" fontId="11" fillId="0" borderId="11" xfId="0" applyNumberFormat="1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9:G33" totalsRowShown="0" headerRowDxfId="8" dataDxfId="7">
  <autoFilter ref="A9:G33"/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Your current Quarter performance" dataDxfId="1" dataCellStyle="Comma">
      <calculatedColumnFormula>IF((WTqRv150324[[#This Row],[Applicable (Yes/No)]]="Yes"),WTqRv150324[[#This Row],[Numerator (see guidance)]]/WTqRv150324[[#This Row],[Denominator (see guidance)]]*1000,"")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3" sqref="C33"/>
    </sheetView>
  </sheetViews>
  <sheetFormatPr defaultRowHeight="15" x14ac:dyDescent="0.25"/>
  <cols>
    <col min="1" max="1" width="16.140625" customWidth="1"/>
    <col min="2" max="2" width="45.42578125" style="20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7" ht="15.75" thickBot="1" x14ac:dyDescent="0.3"/>
    <row r="2" spans="1:7" ht="21" x14ac:dyDescent="0.35">
      <c r="A2" s="1" t="s">
        <v>63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9"/>
      <c r="D4" s="31"/>
      <c r="E4" s="31"/>
      <c r="F4" s="31"/>
      <c r="G4" s="32"/>
    </row>
    <row r="5" spans="1:7" x14ac:dyDescent="0.25">
      <c r="A5" s="5" t="s">
        <v>1</v>
      </c>
      <c r="B5" s="6"/>
      <c r="C5" s="29"/>
      <c r="D5" s="31"/>
      <c r="E5" s="31"/>
      <c r="F5" s="31"/>
      <c r="G5" s="32"/>
    </row>
    <row r="6" spans="1:7" ht="30" customHeight="1" x14ac:dyDescent="0.25">
      <c r="A6" s="33" t="s">
        <v>2</v>
      </c>
      <c r="B6" s="34"/>
      <c r="C6" s="29"/>
      <c r="D6" s="30"/>
      <c r="E6" s="6"/>
      <c r="F6" s="35" t="s">
        <v>61</v>
      </c>
      <c r="G6" s="36"/>
    </row>
    <row r="7" spans="1:7" x14ac:dyDescent="0.25">
      <c r="A7" s="33" t="s">
        <v>3</v>
      </c>
      <c r="B7" s="34"/>
      <c r="C7" s="29"/>
      <c r="D7" s="30"/>
      <c r="E7" s="6"/>
      <c r="F7" s="6"/>
      <c r="G7" s="10"/>
    </row>
    <row r="8" spans="1:7" ht="15.75" x14ac:dyDescent="0.25">
      <c r="A8" s="5" t="s">
        <v>4</v>
      </c>
      <c r="B8" s="6"/>
      <c r="C8" s="29"/>
      <c r="D8" s="30"/>
      <c r="E8" s="6"/>
      <c r="F8" s="11"/>
      <c r="G8" s="12"/>
    </row>
    <row r="9" spans="1:7" ht="58.5" customHeight="1" x14ac:dyDescent="0.25">
      <c r="A9" s="28" t="s">
        <v>62</v>
      </c>
      <c r="B9" s="13" t="s">
        <v>5</v>
      </c>
      <c r="C9" s="13" t="s">
        <v>6</v>
      </c>
      <c r="D9" s="13" t="s">
        <v>11</v>
      </c>
      <c r="E9" s="19" t="s">
        <v>12</v>
      </c>
      <c r="F9" s="13" t="s">
        <v>10</v>
      </c>
      <c r="G9" s="14" t="s">
        <v>9</v>
      </c>
    </row>
    <row r="10" spans="1:7" ht="42" customHeight="1" x14ac:dyDescent="0.25">
      <c r="A10" s="25" t="s">
        <v>14</v>
      </c>
      <c r="B10" s="25" t="s">
        <v>13</v>
      </c>
      <c r="C10" s="15"/>
      <c r="D10" s="16"/>
      <c r="E10" s="16"/>
      <c r="F10" s="17" t="str">
        <f>IF((WTqRv150324[[#This Row],[Applicable (Yes/No)]]="Yes"),WTqRv150324[[#This Row],[Numerator (see guidance)]]/WTqRv150324[[#This Row],[Denominator (see guidance)]]*1000,"")</f>
        <v/>
      </c>
      <c r="G10" s="18"/>
    </row>
    <row r="11" spans="1:7" ht="42.75" customHeight="1" x14ac:dyDescent="0.25">
      <c r="A11" s="25" t="s">
        <v>15</v>
      </c>
      <c r="B11" s="25" t="s">
        <v>38</v>
      </c>
      <c r="C11" s="15"/>
      <c r="D11" s="16"/>
      <c r="E11" s="16"/>
      <c r="F11" s="17" t="str">
        <f>IF((WTqRv150324[[#This Row],[Applicable (Yes/No)]]="Yes"),WTqRv150324[[#This Row],[Numerator (see guidance)]]/WTqRv150324[[#This Row],[Denominator (see guidance)]]*1000,"")</f>
        <v/>
      </c>
      <c r="G11" s="18"/>
    </row>
    <row r="12" spans="1:7" ht="33" customHeight="1" x14ac:dyDescent="0.25">
      <c r="A12" s="25" t="s">
        <v>16</v>
      </c>
      <c r="B12" s="25" t="s">
        <v>39</v>
      </c>
      <c r="C12" s="15"/>
      <c r="D12" s="16"/>
      <c r="E12" s="16"/>
      <c r="F12" s="17" t="str">
        <f>IF((WTqRv150324[[#This Row],[Applicable (Yes/No)]]="Yes"),WTqRv150324[[#This Row],[Numerator (see guidance)]]/WTqRv150324[[#This Row],[Denominator (see guidance)]]*1000,"")</f>
        <v/>
      </c>
      <c r="G12" s="18"/>
    </row>
    <row r="13" spans="1:7" ht="53.25" customHeight="1" x14ac:dyDescent="0.25">
      <c r="A13" s="25" t="s">
        <v>17</v>
      </c>
      <c r="B13" s="25" t="s">
        <v>40</v>
      </c>
      <c r="C13" s="15"/>
      <c r="D13" s="16"/>
      <c r="E13" s="16"/>
      <c r="F13" s="17" t="str">
        <f>IF((WTqRv150324[[#This Row],[Applicable (Yes/No)]]="Yes"),WTqRv150324[[#This Row],[Numerator (see guidance)]]/WTqRv150324[[#This Row],[Denominator (see guidance)]]*1000,"")</f>
        <v/>
      </c>
      <c r="G13" s="18"/>
    </row>
    <row r="14" spans="1:7" ht="39" customHeight="1" x14ac:dyDescent="0.25">
      <c r="A14" s="25" t="s">
        <v>18</v>
      </c>
      <c r="B14" s="25" t="s">
        <v>41</v>
      </c>
      <c r="C14" s="15"/>
      <c r="D14" s="16"/>
      <c r="E14" s="16"/>
      <c r="F14" s="17" t="str">
        <f>IF((WTqRv150324[[#This Row],[Applicable (Yes/No)]]="Yes"),WTqRv150324[[#This Row],[Numerator (see guidance)]]/WTqRv150324[[#This Row],[Denominator (see guidance)]]*1000,"")</f>
        <v/>
      </c>
      <c r="G14" s="18"/>
    </row>
    <row r="15" spans="1:7" ht="43.5" customHeight="1" x14ac:dyDescent="0.25">
      <c r="A15" s="25" t="s">
        <v>19</v>
      </c>
      <c r="B15" s="25" t="s">
        <v>42</v>
      </c>
      <c r="C15" s="15"/>
      <c r="D15" s="16"/>
      <c r="E15" s="16"/>
      <c r="F15" s="17" t="str">
        <f>IF((WTqRv150324[[#This Row],[Applicable (Yes/No)]]="Yes"),WTqRv150324[[#This Row],[Numerator (see guidance)]]/WTqRv150324[[#This Row],[Denominator (see guidance)]]*1000,"")</f>
        <v/>
      </c>
      <c r="G15" s="18"/>
    </row>
    <row r="16" spans="1:7" ht="43.5" customHeight="1" x14ac:dyDescent="0.25">
      <c r="A16" s="25" t="s">
        <v>20</v>
      </c>
      <c r="B16" s="25" t="s">
        <v>43</v>
      </c>
      <c r="C16" s="15"/>
      <c r="D16" s="16"/>
      <c r="E16" s="16"/>
      <c r="F16" s="17" t="str">
        <f>IF((WTqRv150324[[#This Row],[Applicable (Yes/No)]]="Yes"),WTqRv150324[[#This Row],[Numerator (see guidance)]]/WTqRv150324[[#This Row],[Denominator (see guidance)]]*1000,"")</f>
        <v/>
      </c>
      <c r="G16" s="18"/>
    </row>
    <row r="17" spans="1:7" ht="48" customHeight="1" x14ac:dyDescent="0.25">
      <c r="A17" s="25" t="s">
        <v>21</v>
      </c>
      <c r="B17" s="25" t="s">
        <v>44</v>
      </c>
      <c r="C17" s="15"/>
      <c r="D17" s="16"/>
      <c r="E17" s="16"/>
      <c r="F17" s="17" t="str">
        <f>IF((WTqRv150324[[#This Row],[Applicable (Yes/No)]]="Yes"),WTqRv150324[[#This Row],[Numerator (see guidance)]]/WTqRv150324[[#This Row],[Denominator (see guidance)]]*1000,"")</f>
        <v/>
      </c>
      <c r="G17" s="18"/>
    </row>
    <row r="18" spans="1:7" ht="50.25" customHeight="1" x14ac:dyDescent="0.25">
      <c r="A18" s="25" t="s">
        <v>22</v>
      </c>
      <c r="B18" s="25" t="s">
        <v>45</v>
      </c>
      <c r="C18" s="15"/>
      <c r="D18" s="16"/>
      <c r="E18" s="16"/>
      <c r="F18" s="17" t="str">
        <f>IF((WTqRv150324[[#This Row],[Applicable (Yes/No)]]="Yes"),WTqRv150324[[#This Row],[Numerator (see guidance)]]/WTqRv150324[[#This Row],[Denominator (see guidance)]]*1000,"")</f>
        <v/>
      </c>
      <c r="G18" s="18"/>
    </row>
    <row r="19" spans="1:7" ht="45" customHeight="1" x14ac:dyDescent="0.25">
      <c r="A19" s="25" t="s">
        <v>23</v>
      </c>
      <c r="B19" s="25" t="s">
        <v>60</v>
      </c>
      <c r="C19" s="15"/>
      <c r="D19" s="16"/>
      <c r="E19" s="16"/>
      <c r="F19" s="17" t="str">
        <f>IF((WTqRv150324[[#This Row],[Applicable (Yes/No)]]="Yes"),WTqRv150324[[#This Row],[Numerator (see guidance)]]/WTqRv150324[[#This Row],[Denominator (see guidance)]]*1000,"")</f>
        <v/>
      </c>
      <c r="G19" s="18"/>
    </row>
    <row r="20" spans="1:7" ht="48.75" customHeight="1" x14ac:dyDescent="0.25">
      <c r="A20" s="25" t="s">
        <v>24</v>
      </c>
      <c r="B20" s="25" t="s">
        <v>46</v>
      </c>
      <c r="C20" s="15"/>
      <c r="D20" s="16"/>
      <c r="E20" s="16"/>
      <c r="F20" s="17" t="str">
        <f>IF((WTqRv150324[[#This Row],[Applicable (Yes/No)]]="Yes"),WTqRv150324[[#This Row],[Numerator (see guidance)]]/WTqRv150324[[#This Row],[Denominator (see guidance)]]*1000,"")</f>
        <v/>
      </c>
      <c r="G20" s="18"/>
    </row>
    <row r="21" spans="1:7" ht="45" customHeight="1" x14ac:dyDescent="0.25">
      <c r="A21" s="25" t="s">
        <v>25</v>
      </c>
      <c r="B21" s="25" t="s">
        <v>47</v>
      </c>
      <c r="C21" s="15"/>
      <c r="D21" s="16"/>
      <c r="E21" s="16"/>
      <c r="F21" s="17" t="str">
        <f>IF((WTqRv150324[[#This Row],[Applicable (Yes/No)]]="Yes"),WTqRv150324[[#This Row],[Numerator (see guidance)]]/WTqRv150324[[#This Row],[Denominator (see guidance)]]*1000,"")</f>
        <v/>
      </c>
      <c r="G21" s="18"/>
    </row>
    <row r="22" spans="1:7" ht="25.5" x14ac:dyDescent="0.25">
      <c r="A22" s="26" t="s">
        <v>26</v>
      </c>
      <c r="B22" s="27" t="s">
        <v>48</v>
      </c>
      <c r="C22" s="24"/>
      <c r="D22" s="21"/>
      <c r="E22" s="21"/>
      <c r="F22" s="22" t="str">
        <f>IF((WTqRv150324[[#This Row],[Applicable (Yes/No)]]="Yes"),WTqRv150324[[#This Row],[Numerator (see guidance)]]/WTqRv150324[[#This Row],[Denominator (see guidance)]]*1000,"")</f>
        <v/>
      </c>
      <c r="G22" s="23"/>
    </row>
    <row r="23" spans="1:7" ht="33" customHeight="1" x14ac:dyDescent="0.25">
      <c r="A23" s="26" t="s">
        <v>27</v>
      </c>
      <c r="B23" s="27" t="s">
        <v>49</v>
      </c>
      <c r="C23" s="24"/>
      <c r="D23" s="21"/>
      <c r="E23" s="21"/>
      <c r="F23" s="22" t="str">
        <f>IF((WTqRv150324[[#This Row],[Applicable (Yes/No)]]="Yes"),WTqRv150324[[#This Row],[Numerator (see guidance)]]/WTqRv150324[[#This Row],[Denominator (see guidance)]]*1000,"")</f>
        <v/>
      </c>
      <c r="G23" s="23"/>
    </row>
    <row r="24" spans="1:7" ht="25.5" x14ac:dyDescent="0.25">
      <c r="A24" s="26" t="s">
        <v>28</v>
      </c>
      <c r="B24" s="27" t="s">
        <v>50</v>
      </c>
      <c r="C24" s="24"/>
      <c r="D24" s="21"/>
      <c r="E24" s="21"/>
      <c r="F24" s="22" t="str">
        <f>IF((WTqRv150324[[#This Row],[Applicable (Yes/No)]]="Yes"),WTqRv150324[[#This Row],[Numerator (see guidance)]]/WTqRv150324[[#This Row],[Denominator (see guidance)]]*1000,"")</f>
        <v/>
      </c>
      <c r="G24" s="23"/>
    </row>
    <row r="25" spans="1:7" ht="25.5" x14ac:dyDescent="0.25">
      <c r="A25" s="26" t="s">
        <v>29</v>
      </c>
      <c r="B25" s="27" t="s">
        <v>51</v>
      </c>
      <c r="C25" s="24"/>
      <c r="D25" s="21"/>
      <c r="E25" s="21"/>
      <c r="F25" s="22" t="str">
        <f>IF((WTqRv150324[[#This Row],[Applicable (Yes/No)]]="Yes"),WTqRv150324[[#This Row],[Numerator (see guidance)]]/WTqRv150324[[#This Row],[Denominator (see guidance)]]*1000,"")</f>
        <v/>
      </c>
      <c r="G25" s="23"/>
    </row>
    <row r="26" spans="1:7" ht="30" customHeight="1" x14ac:dyDescent="0.25">
      <c r="A26" s="26" t="s">
        <v>30</v>
      </c>
      <c r="B26" s="27" t="s">
        <v>52</v>
      </c>
      <c r="C26" s="24"/>
      <c r="D26" s="21"/>
      <c r="E26" s="21"/>
      <c r="F26" s="22" t="str">
        <f>IF((WTqRv150324[[#This Row],[Applicable (Yes/No)]]="Yes"),WTqRv150324[[#This Row],[Numerator (see guidance)]]/WTqRv150324[[#This Row],[Denominator (see guidance)]]*1000,"")</f>
        <v/>
      </c>
      <c r="G26" s="23"/>
    </row>
    <row r="27" spans="1:7" ht="26.25" customHeight="1" x14ac:dyDescent="0.25">
      <c r="A27" s="26" t="s">
        <v>31</v>
      </c>
      <c r="B27" s="27" t="s">
        <v>53</v>
      </c>
      <c r="C27" s="24"/>
      <c r="D27" s="21"/>
      <c r="E27" s="21"/>
      <c r="F27" s="22" t="str">
        <f>IF((WTqRv150324[[#This Row],[Applicable (Yes/No)]]="Yes"),WTqRv150324[[#This Row],[Numerator (see guidance)]]/WTqRv150324[[#This Row],[Denominator (see guidance)]]*1000,"")</f>
        <v/>
      </c>
      <c r="G27" s="23"/>
    </row>
    <row r="28" spans="1:7" ht="25.5" x14ac:dyDescent="0.25">
      <c r="A28" s="26" t="s">
        <v>32</v>
      </c>
      <c r="B28" s="27" t="s">
        <v>54</v>
      </c>
      <c r="C28" s="24"/>
      <c r="D28" s="21"/>
      <c r="E28" s="21"/>
      <c r="F28" s="22" t="str">
        <f>IF((WTqRv150324[[#This Row],[Applicable (Yes/No)]]="Yes"),WTqRv150324[[#This Row],[Numerator (see guidance)]]/WTqRv150324[[#This Row],[Denominator (see guidance)]]*1000,"")</f>
        <v/>
      </c>
      <c r="G28" s="23"/>
    </row>
    <row r="29" spans="1:7" ht="38.25" x14ac:dyDescent="0.25">
      <c r="A29" s="26" t="s">
        <v>33</v>
      </c>
      <c r="B29" s="27" t="s">
        <v>55</v>
      </c>
      <c r="C29" s="24"/>
      <c r="D29" s="21"/>
      <c r="E29" s="21"/>
      <c r="F29" s="22" t="str">
        <f>IF((WTqRv150324[[#This Row],[Applicable (Yes/No)]]="Yes"),WTqRv150324[[#This Row],[Numerator (see guidance)]]/WTqRv150324[[#This Row],[Denominator (see guidance)]]*1000,"")</f>
        <v/>
      </c>
      <c r="G29" s="23"/>
    </row>
    <row r="30" spans="1:7" ht="25.5" x14ac:dyDescent="0.25">
      <c r="A30" s="26" t="s">
        <v>34</v>
      </c>
      <c r="B30" s="27" t="s">
        <v>56</v>
      </c>
      <c r="C30" s="24"/>
      <c r="D30" s="21"/>
      <c r="E30" s="21"/>
      <c r="F30" s="22" t="str">
        <f>IF((WTqRv150324[[#This Row],[Applicable (Yes/No)]]="Yes"),WTqRv150324[[#This Row],[Numerator (see guidance)]]/WTqRv150324[[#This Row],[Denominator (see guidance)]]*1000,"")</f>
        <v/>
      </c>
      <c r="G30" s="23"/>
    </row>
    <row r="31" spans="1:7" ht="38.25" x14ac:dyDescent="0.25">
      <c r="A31" s="26" t="s">
        <v>35</v>
      </c>
      <c r="B31" s="27" t="s">
        <v>57</v>
      </c>
      <c r="C31" s="24"/>
      <c r="D31" s="21"/>
      <c r="E31" s="21"/>
      <c r="F31" s="22" t="str">
        <f>IF((WTqRv150324[[#This Row],[Applicable (Yes/No)]]="Yes"),WTqRv150324[[#This Row],[Numerator (see guidance)]]/WTqRv150324[[#This Row],[Denominator (see guidance)]]*1000,"")</f>
        <v/>
      </c>
      <c r="G31" s="23"/>
    </row>
    <row r="32" spans="1:7" ht="29.25" customHeight="1" x14ac:dyDescent="0.25">
      <c r="A32" s="26" t="s">
        <v>36</v>
      </c>
      <c r="B32" s="27" t="s">
        <v>58</v>
      </c>
      <c r="C32" s="24"/>
      <c r="D32" s="21"/>
      <c r="E32" s="21"/>
      <c r="F32" s="22" t="str">
        <f>IF((WTqRv150324[[#This Row],[Applicable (Yes/No)]]="Yes"),WTqRv150324[[#This Row],[Numerator (see guidance)]]/WTqRv150324[[#This Row],[Denominator (see guidance)]]*1000,"")</f>
        <v/>
      </c>
      <c r="G32" s="23"/>
    </row>
    <row r="33" spans="1:7" ht="25.5" x14ac:dyDescent="0.25">
      <c r="A33" s="26" t="s">
        <v>37</v>
      </c>
      <c r="B33" s="27" t="s">
        <v>59</v>
      </c>
      <c r="C33" s="24"/>
      <c r="D33" s="21"/>
      <c r="E33" s="21"/>
      <c r="F33" s="22" t="str">
        <f>IF((WTqRv150324[[#This Row],[Applicable (Yes/No)]]="Yes"),WTqRv150324[[#This Row],[Numerator (see guidance)]]/WTqRv150324[[#This Row],[Denominator (see guidance)]]*1000,"")</f>
        <v/>
      </c>
      <c r="G33" s="23"/>
    </row>
  </sheetData>
  <sheetProtection sheet="1" formatCells="0" formatColumns="0" select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33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C10:C33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Hospital_Quaterly-KPI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2020-12-29T10:25:41Z</dcterms:modified>
</cp:coreProperties>
</file>